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10" windowHeight="7380" tabRatio="0" activeTab="0"/>
  </bookViews>
  <sheets>
    <sheet name="002" sheetId="1" r:id="rId1"/>
  </sheets>
  <definedNames>
    <definedName name="_xlnm._FilterDatabase" localSheetId="0" hidden="1">'002'!$A$3:$C$3</definedName>
  </definedNames>
  <calcPr fullCalcOnLoad="1"/>
</workbook>
</file>

<file path=xl/sharedStrings.xml><?xml version="1.0" encoding="utf-8"?>
<sst xmlns="http://schemas.openxmlformats.org/spreadsheetml/2006/main" count="52" uniqueCount="39">
  <si>
    <t>Вид расхода</t>
  </si>
  <si>
    <t>Выделено финансовых средств</t>
  </si>
  <si>
    <t>Расход финансовых средств</t>
  </si>
  <si>
    <t>Услуги связи</t>
  </si>
  <si>
    <t>Коммунальные услуги</t>
  </si>
  <si>
    <t>Увеличение стоимости материальных запасов (продукты питания)</t>
  </si>
  <si>
    <t>ВСЕГО</t>
  </si>
  <si>
    <t>Содержание помещений в чистоте (стирка и глажка белья)</t>
  </si>
  <si>
    <t>I. ВЫПОЛНЕНИЕ МУНИЦИПАЛЬНОГО ЗАДАНИЯ</t>
  </si>
  <si>
    <t>Бюджет городского округа</t>
  </si>
  <si>
    <t>Заработная плата с начислениями,прочие расходы , компенсационные выплаты по уходу за ребенком до 3-х лет</t>
  </si>
  <si>
    <t>ИТОГО</t>
  </si>
  <si>
    <t>Субвенция на исполнение полномочий в сфере общего образования в муниципальных дошкольных образовательных организациях</t>
  </si>
  <si>
    <t>Родительская плата за присмотр и уход</t>
  </si>
  <si>
    <t>Социальные пособия и компенсации персоналу в денежной форме</t>
  </si>
  <si>
    <t xml:space="preserve">Текущий ремонт зданий и сооружений </t>
  </si>
  <si>
    <t>Содержание помещений в чистоте (дератизация, дезинфекция, акарицидная обработка)</t>
  </si>
  <si>
    <t xml:space="preserve">Расходы по антитеррористической защищенности образовательных учреждений </t>
  </si>
  <si>
    <t xml:space="preserve">Субвенция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</t>
  </si>
  <si>
    <t>III. СУБСИДИЯ НА ИНЫЕ ЦЕЛИ</t>
  </si>
  <si>
    <t>II. ПРИНОСЯЩАЯ ДОХОД ДЕЯТЕЛЬНОСТЬ</t>
  </si>
  <si>
    <t>Услуги связи (доступ к системе эл.документооборота)</t>
  </si>
  <si>
    <t>Траспортные услуги</t>
  </si>
  <si>
    <t>Аренда</t>
  </si>
  <si>
    <t>Прочие расходы (налог на имущество)</t>
  </si>
  <si>
    <t>Фонд поддержки территорий (средства депутатов)</t>
  </si>
  <si>
    <t>Увеличение стоимости материальных запасов (оконный блок из ПВХ-профиля)</t>
  </si>
  <si>
    <t>Увеличение стоимости материальных запасов (посуда)</t>
  </si>
  <si>
    <t>Поступление и расходования финансовых средств в 2021году  МБДОУ "Детский сад № 143"</t>
  </si>
  <si>
    <t>Текущий ремонт зданий и сооружений (ремонт асфальтового покрытия, ремонт теневых навесов,  ремонт фасада здания, ремонт наружного освещения)</t>
  </si>
  <si>
    <t>Прочие расходы (техническое обслуживание  системы АПС, системы доочистки воды, эксплутационно-техническое обслуживание системы передачи извещений о пожаре, техническое обслуживание системы ограничения доступа (домофон), системы видеонаблюдения, испытания и измерения силового и осветельного оборудования, проверка тех.состояния вентиляции и изм.объемов вытяжки, огнезащитная обработка деревян.конструкций, утилизация огнетушителей, проверка противопожарных водоистоков )</t>
  </si>
  <si>
    <t>Текущий ремонт оборудования (ремонт МФУ )</t>
  </si>
  <si>
    <t>Прочие работы, услуги (тех. поддержка сайта, информационно-консультационые услуги, охрана объектов, рекламно-информационные услуги, обучение по программе повышения квалификации, разработка паспортов опасных отходов, спец.оценка условий труда СОУТ)</t>
  </si>
  <si>
    <t>Увеличение стоимости основных средств (мебель)</t>
  </si>
  <si>
    <t>Увеличение стоимости материальных запасов (бумага)</t>
  </si>
  <si>
    <t>Прочие расходы  (мед.услуги, обучение по программе повышения квалификации)</t>
  </si>
  <si>
    <t>Увеличение стоимости основных средств (холодильник)</t>
  </si>
  <si>
    <t>Увеличение стоимости материальных запасов (чистящие и моющие средства, песок строительный, маршрутизатор)</t>
  </si>
  <si>
    <t>Увеличение стоимости материальных запасов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</si>
</sst>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7"/>
      <name val="Arial Narrow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0"/>
      <color indexed="9"/>
      <name val="Arial Narrow"/>
      <family val="2"/>
    </font>
    <font>
      <sz val="10"/>
      <color indexed="50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5"/>
      <color indexed="45"/>
      <name val="Arial Narrow"/>
      <family val="2"/>
    </font>
    <font>
      <b/>
      <sz val="13"/>
      <color indexed="45"/>
      <name val="Arial Narrow"/>
      <family val="2"/>
    </font>
    <font>
      <b/>
      <sz val="11"/>
      <color indexed="45"/>
      <name val="Arial Narrow"/>
      <family val="2"/>
    </font>
    <font>
      <b/>
      <sz val="10"/>
      <color indexed="9"/>
      <name val="Arial Narrow"/>
      <family val="2"/>
    </font>
    <font>
      <b/>
      <sz val="18"/>
      <color indexed="45"/>
      <name val="Cambria"/>
      <family val="2"/>
    </font>
    <font>
      <sz val="10"/>
      <color indexed="18"/>
      <name val="Arial Narrow"/>
      <family val="2"/>
    </font>
    <font>
      <sz val="10"/>
      <color indexed="20"/>
      <name val="Arial Narrow"/>
      <family val="2"/>
    </font>
    <font>
      <i/>
      <sz val="10"/>
      <color indexed="22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0"/>
      <color theme="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8"/>
      <color theme="3"/>
      <name val="Cambria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i/>
      <sz val="10"/>
      <color rgb="FF7F7F7F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2" fillId="0" borderId="12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4" fillId="0" borderId="16" xfId="0" applyFont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4" fontId="5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  <xf numFmtId="4" fontId="4" fillId="0" borderId="10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2" fillId="0" borderId="20" xfId="0" applyFont="1" applyBorder="1" applyAlignment="1">
      <alignment wrapText="1"/>
    </xf>
    <xf numFmtId="4" fontId="2" fillId="0" borderId="21" xfId="0" applyNumberFormat="1" applyFont="1" applyBorder="1" applyAlignment="1">
      <alignment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5" fillId="0" borderId="20" xfId="0" applyFont="1" applyBorder="1" applyAlignment="1">
      <alignment horizontal="center" wrapText="1"/>
    </xf>
    <xf numFmtId="4" fontId="5" fillId="0" borderId="14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6" fillId="34" borderId="17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  <xf numFmtId="0" fontId="6" fillId="34" borderId="22" xfId="0" applyFont="1" applyFill="1" applyBorder="1" applyAlignment="1">
      <alignment horizontal="center" wrapText="1"/>
    </xf>
    <xf numFmtId="0" fontId="6" fillId="34" borderId="23" xfId="0" applyFont="1" applyFill="1" applyBorder="1" applyAlignment="1">
      <alignment horizontal="center" wrapText="1"/>
    </xf>
    <xf numFmtId="0" fontId="6" fillId="34" borderId="2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workbookViewId="0" topLeftCell="A1">
      <selection activeCell="D15" sqref="D15:E18"/>
    </sheetView>
  </sheetViews>
  <sheetFormatPr defaultColWidth="9.33203125" defaultRowHeight="12.75"/>
  <cols>
    <col min="1" max="1" width="76.66015625" style="2" customWidth="1"/>
    <col min="2" max="2" width="29.83203125" style="3" customWidth="1"/>
    <col min="3" max="3" width="33.33203125" style="3" customWidth="1"/>
    <col min="4" max="4" width="17.5" style="3" customWidth="1"/>
    <col min="5" max="5" width="24.83203125" style="3" customWidth="1"/>
    <col min="6" max="16384" width="9.33203125" style="3" customWidth="1"/>
  </cols>
  <sheetData>
    <row r="1" spans="1:3" s="1" customFormat="1" ht="38.25" customHeight="1">
      <c r="A1" s="43" t="s">
        <v>28</v>
      </c>
      <c r="B1" s="43"/>
      <c r="C1" s="43"/>
    </row>
    <row r="2" spans="1:3" s="4" customFormat="1" ht="15">
      <c r="A2" s="5"/>
      <c r="B2" s="6"/>
      <c r="C2" s="6"/>
    </row>
    <row r="3" spans="1:3" s="4" customFormat="1" ht="29.25" thickBot="1">
      <c r="A3" s="8" t="s">
        <v>0</v>
      </c>
      <c r="B3" s="8" t="s">
        <v>1</v>
      </c>
      <c r="C3" s="8" t="s">
        <v>2</v>
      </c>
    </row>
    <row r="4" spans="1:3" s="4" customFormat="1" ht="16.5" thickBot="1">
      <c r="A4" s="44" t="s">
        <v>8</v>
      </c>
      <c r="B4" s="45"/>
      <c r="C4" s="46"/>
    </row>
    <row r="5" spans="1:3" s="4" customFormat="1" ht="15">
      <c r="A5" s="9" t="s">
        <v>9</v>
      </c>
      <c r="B5" s="10"/>
      <c r="C5" s="11"/>
    </row>
    <row r="6" spans="1:3" s="4" customFormat="1" ht="30">
      <c r="A6" s="7" t="s">
        <v>10</v>
      </c>
      <c r="B6" s="12">
        <v>1920918.64</v>
      </c>
      <c r="C6" s="21">
        <v>1920918.64</v>
      </c>
    </row>
    <row r="7" spans="1:3" s="4" customFormat="1" ht="15">
      <c r="A7" s="23" t="s">
        <v>21</v>
      </c>
      <c r="B7" s="35">
        <v>7900</v>
      </c>
      <c r="C7" s="35">
        <v>768.22</v>
      </c>
    </row>
    <row r="8" spans="1:3" s="4" customFormat="1" ht="15">
      <c r="A8" s="13" t="s">
        <v>4</v>
      </c>
      <c r="B8" s="21">
        <v>2368368.95</v>
      </c>
      <c r="C8" s="21">
        <v>1984261.7899999996</v>
      </c>
    </row>
    <row r="9" spans="1:3" s="4" customFormat="1" ht="30">
      <c r="A9" s="13" t="s">
        <v>16</v>
      </c>
      <c r="B9" s="21">
        <v>16415.89</v>
      </c>
      <c r="C9" s="21">
        <v>13902.81</v>
      </c>
    </row>
    <row r="10" spans="1:3" s="4" customFormat="1" ht="45">
      <c r="A10" s="13" t="s">
        <v>29</v>
      </c>
      <c r="B10" s="21">
        <v>2993606.43</v>
      </c>
      <c r="C10" s="21">
        <v>2983606.43</v>
      </c>
    </row>
    <row r="11" spans="1:3" s="4" customFormat="1" ht="132.75" customHeight="1">
      <c r="A11" s="13" t="s">
        <v>30</v>
      </c>
      <c r="B11" s="21">
        <v>167804.55000000002</v>
      </c>
      <c r="C11" s="21">
        <v>155199.06</v>
      </c>
    </row>
    <row r="12" spans="1:3" s="4" customFormat="1" ht="15">
      <c r="A12" s="16" t="s">
        <v>31</v>
      </c>
      <c r="B12" s="21">
        <v>9150</v>
      </c>
      <c r="C12" s="21">
        <v>9150</v>
      </c>
    </row>
    <row r="13" spans="1:3" s="4" customFormat="1" ht="75">
      <c r="A13" s="13" t="s">
        <v>32</v>
      </c>
      <c r="B13" s="21">
        <v>157984.06</v>
      </c>
      <c r="C13" s="21">
        <v>82244.06</v>
      </c>
    </row>
    <row r="14" spans="1:3" s="4" customFormat="1" ht="15">
      <c r="A14" s="13" t="s">
        <v>14</v>
      </c>
      <c r="B14" s="21">
        <v>10413.24</v>
      </c>
      <c r="C14" s="21">
        <v>10413.24</v>
      </c>
    </row>
    <row r="15" spans="1:3" s="4" customFormat="1" ht="15">
      <c r="A15" s="13" t="s">
        <v>24</v>
      </c>
      <c r="B15" s="21">
        <v>41309</v>
      </c>
      <c r="C15" s="21">
        <v>41309</v>
      </c>
    </row>
    <row r="16" spans="1:3" s="4" customFormat="1" ht="15.75" thickBot="1">
      <c r="A16" s="13" t="s">
        <v>5</v>
      </c>
      <c r="B16" s="35">
        <v>600623.05</v>
      </c>
      <c r="C16" s="35">
        <v>600623.05</v>
      </c>
    </row>
    <row r="17" spans="1:3" s="4" customFormat="1" ht="15.75" thickBot="1">
      <c r="A17" s="33" t="s">
        <v>11</v>
      </c>
      <c r="B17" s="14">
        <f>SUM(B6:B16)</f>
        <v>8294493.81</v>
      </c>
      <c r="C17" s="34">
        <f>SUM(C6:C16)</f>
        <v>7802396.299999999</v>
      </c>
    </row>
    <row r="18" spans="1:3" s="4" customFormat="1" ht="45">
      <c r="A18" s="26" t="s">
        <v>12</v>
      </c>
      <c r="B18" s="15"/>
      <c r="C18" s="15"/>
    </row>
    <row r="19" spans="1:3" s="4" customFormat="1" ht="30">
      <c r="A19" s="20" t="s">
        <v>10</v>
      </c>
      <c r="B19" s="12">
        <v>9696885.48</v>
      </c>
      <c r="C19" s="21">
        <v>8089744.02</v>
      </c>
    </row>
    <row r="20" spans="1:3" s="4" customFormat="1" ht="15">
      <c r="A20" s="13" t="s">
        <v>3</v>
      </c>
      <c r="B20" s="12">
        <v>19540</v>
      </c>
      <c r="C20" s="21">
        <v>16637.48</v>
      </c>
    </row>
    <row r="21" spans="1:3" s="4" customFormat="1" ht="15">
      <c r="A21" s="13" t="s">
        <v>14</v>
      </c>
      <c r="B21" s="12">
        <v>87004.52</v>
      </c>
      <c r="C21" s="21">
        <v>64786.22</v>
      </c>
    </row>
    <row r="22" spans="1:3" s="4" customFormat="1" ht="15">
      <c r="A22" s="16" t="s">
        <v>33</v>
      </c>
      <c r="B22" s="17">
        <v>521834.98000000004</v>
      </c>
      <c r="C22" s="21">
        <v>37220</v>
      </c>
    </row>
    <row r="23" spans="1:3" s="4" customFormat="1" ht="15.75" thickBot="1">
      <c r="A23" s="23" t="s">
        <v>34</v>
      </c>
      <c r="B23" s="36">
        <v>7767.6</v>
      </c>
      <c r="C23" s="32">
        <v>7068.3</v>
      </c>
    </row>
    <row r="24" spans="1:3" s="4" customFormat="1" ht="15.75" thickBot="1">
      <c r="A24" s="33" t="s">
        <v>11</v>
      </c>
      <c r="B24" s="14">
        <f>SUM(B19:B23)</f>
        <v>10333032.58</v>
      </c>
      <c r="C24" s="34">
        <f>SUM(C19:C23)</f>
        <v>8215456.02</v>
      </c>
    </row>
    <row r="25" spans="1:3" s="4" customFormat="1" ht="16.5" thickBot="1">
      <c r="A25" s="27" t="s">
        <v>20</v>
      </c>
      <c r="B25" s="28"/>
      <c r="C25" s="29"/>
    </row>
    <row r="26" spans="1:3" s="4" customFormat="1" ht="15">
      <c r="A26" s="9" t="s">
        <v>13</v>
      </c>
      <c r="B26" s="18"/>
      <c r="C26" s="18"/>
    </row>
    <row r="27" spans="1:3" s="4" customFormat="1" ht="30">
      <c r="A27" s="20" t="s">
        <v>10</v>
      </c>
      <c r="B27" s="41"/>
      <c r="C27" s="41"/>
    </row>
    <row r="28" spans="1:3" s="4" customFormat="1" ht="15">
      <c r="A28" s="20" t="s">
        <v>22</v>
      </c>
      <c r="B28" s="41">
        <v>2400</v>
      </c>
      <c r="C28" s="41">
        <v>2400</v>
      </c>
    </row>
    <row r="29" spans="1:3" s="4" customFormat="1" ht="15">
      <c r="A29" s="13" t="s">
        <v>7</v>
      </c>
      <c r="B29" s="12">
        <v>89622.49</v>
      </c>
      <c r="C29" s="21">
        <v>46856.71</v>
      </c>
    </row>
    <row r="30" spans="1:3" s="4" customFormat="1" ht="31.5" customHeight="1">
      <c r="A30" s="16" t="s">
        <v>35</v>
      </c>
      <c r="B30" s="30">
        <v>138428</v>
      </c>
      <c r="C30" s="30">
        <v>68086.5</v>
      </c>
    </row>
    <row r="31" spans="1:3" s="4" customFormat="1" ht="15.75" customHeight="1">
      <c r="A31" s="16" t="s">
        <v>36</v>
      </c>
      <c r="B31" s="30">
        <v>18690</v>
      </c>
      <c r="C31" s="30">
        <v>18690</v>
      </c>
    </row>
    <row r="32" spans="1:3" s="4" customFormat="1" ht="15">
      <c r="A32" s="13" t="s">
        <v>5</v>
      </c>
      <c r="B32" s="17">
        <v>2585936.8899999997</v>
      </c>
      <c r="C32" s="21">
        <v>1678655.27</v>
      </c>
    </row>
    <row r="33" spans="1:3" s="4" customFormat="1" ht="30.75" thickBot="1">
      <c r="A33" s="23" t="s">
        <v>37</v>
      </c>
      <c r="B33" s="37">
        <f>211535.79-12705</f>
        <v>198830.79</v>
      </c>
      <c r="C33" s="37">
        <f>57288.01-12705</f>
        <v>44583.01</v>
      </c>
    </row>
    <row r="34" spans="1:3" s="4" customFormat="1" ht="15.75" thickBot="1">
      <c r="A34" s="33" t="s">
        <v>11</v>
      </c>
      <c r="B34" s="14">
        <f>SUM(B27:B33)</f>
        <v>3033908.17</v>
      </c>
      <c r="C34" s="14">
        <f>SUM(C27:C33)</f>
        <v>1859271.49</v>
      </c>
    </row>
    <row r="35" spans="1:3" s="4" customFormat="1" ht="15">
      <c r="A35" s="26" t="s">
        <v>23</v>
      </c>
      <c r="B35" s="31"/>
      <c r="C35" s="31"/>
    </row>
    <row r="36" spans="1:3" s="4" customFormat="1" ht="15">
      <c r="A36" s="13" t="s">
        <v>4</v>
      </c>
      <c r="B36" s="12">
        <v>1327.33</v>
      </c>
      <c r="C36" s="12">
        <v>732.94</v>
      </c>
    </row>
    <row r="37" spans="1:3" s="4" customFormat="1" ht="15.75" thickBot="1">
      <c r="A37" s="13" t="s">
        <v>27</v>
      </c>
      <c r="B37" s="12">
        <v>12705</v>
      </c>
      <c r="C37" s="12">
        <v>12705</v>
      </c>
    </row>
    <row r="38" spans="1:3" s="4" customFormat="1" ht="15.75" thickBot="1">
      <c r="A38" s="33" t="s">
        <v>11</v>
      </c>
      <c r="B38" s="34">
        <f>SUM(B36:B37)</f>
        <v>14032.33</v>
      </c>
      <c r="C38" s="34">
        <f>SUM(C36:C37)</f>
        <v>13437.94</v>
      </c>
    </row>
    <row r="39" spans="1:3" s="4" customFormat="1" ht="16.5" thickBot="1">
      <c r="A39" s="47" t="s">
        <v>19</v>
      </c>
      <c r="B39" s="48"/>
      <c r="C39" s="49"/>
    </row>
    <row r="40" spans="1:3" s="4" customFormat="1" ht="60">
      <c r="A40" s="25" t="s">
        <v>18</v>
      </c>
      <c r="B40" s="22"/>
      <c r="C40" s="22"/>
    </row>
    <row r="41" spans="1:3" s="4" customFormat="1" ht="15">
      <c r="A41" s="13" t="s">
        <v>7</v>
      </c>
      <c r="B41" s="12">
        <v>7910</v>
      </c>
      <c r="C41" s="12">
        <v>5882</v>
      </c>
    </row>
    <row r="42" spans="1:3" s="4" customFormat="1" ht="15.75" thickBot="1">
      <c r="A42" s="23" t="s">
        <v>5</v>
      </c>
      <c r="B42" s="38">
        <v>71600.84</v>
      </c>
      <c r="C42" s="38">
        <v>59730</v>
      </c>
    </row>
    <row r="43" spans="1:3" s="4" customFormat="1" ht="15.75" thickBot="1">
      <c r="A43" s="33" t="s">
        <v>11</v>
      </c>
      <c r="B43" s="14">
        <f>SUM(B41:B42)</f>
        <v>79510.84</v>
      </c>
      <c r="C43" s="34">
        <f>SUM(C41:C42)</f>
        <v>65612</v>
      </c>
    </row>
    <row r="44" spans="1:3" ht="33" customHeight="1">
      <c r="A44" s="25" t="s">
        <v>17</v>
      </c>
      <c r="B44" s="31"/>
      <c r="C44" s="31"/>
    </row>
    <row r="45" spans="1:3" ht="16.5" customHeight="1" thickBot="1">
      <c r="A45" s="13" t="s">
        <v>15</v>
      </c>
      <c r="B45" s="12">
        <v>5100</v>
      </c>
      <c r="C45" s="21"/>
    </row>
    <row r="46" spans="1:3" ht="16.5" customHeight="1" thickBot="1">
      <c r="A46" s="33" t="s">
        <v>11</v>
      </c>
      <c r="B46" s="14">
        <f>SUM(B45:B45)</f>
        <v>5100</v>
      </c>
      <c r="C46" s="34">
        <f>SUM(C45:C45)</f>
        <v>0</v>
      </c>
    </row>
    <row r="47" spans="1:3" ht="24" customHeight="1">
      <c r="A47" s="42" t="s">
        <v>25</v>
      </c>
      <c r="B47" s="31"/>
      <c r="C47" s="31"/>
    </row>
    <row r="48" spans="1:3" ht="33" customHeight="1">
      <c r="A48" s="23" t="s">
        <v>26</v>
      </c>
      <c r="B48" s="12">
        <v>188600</v>
      </c>
      <c r="C48" s="21">
        <v>165200</v>
      </c>
    </row>
    <row r="49" spans="1:3" ht="18" customHeight="1" thickBot="1">
      <c r="A49" s="23" t="s">
        <v>38</v>
      </c>
      <c r="B49" s="38">
        <v>25000</v>
      </c>
      <c r="C49" s="32"/>
    </row>
    <row r="50" spans="1:3" ht="16.5" customHeight="1" thickBot="1">
      <c r="A50" s="33" t="s">
        <v>11</v>
      </c>
      <c r="B50" s="14">
        <f>SUM(B48:B49)</f>
        <v>213600</v>
      </c>
      <c r="C50" s="34">
        <f>SUM(C48:C49)</f>
        <v>165200</v>
      </c>
    </row>
    <row r="51" spans="1:5" ht="16.5" thickBot="1">
      <c r="A51" s="39" t="s">
        <v>6</v>
      </c>
      <c r="B51" s="40">
        <f>B17+B24+B34+B46+B50+B43+B38</f>
        <v>21973677.73</v>
      </c>
      <c r="C51" s="40">
        <f>C17+C24+C34+C46+C50+C43+C38</f>
        <v>18121373.75</v>
      </c>
      <c r="D51" s="19"/>
      <c r="E51" s="19"/>
    </row>
    <row r="54" spans="2:3" ht="12.75">
      <c r="B54"/>
      <c r="C54"/>
    </row>
    <row r="55" spans="2:3" ht="15.75">
      <c r="B55" s="24"/>
      <c r="C55" s="24"/>
    </row>
    <row r="56" spans="2:3" ht="12.75">
      <c r="B56" s="19"/>
      <c r="C56" s="19"/>
    </row>
    <row r="58" spans="2:3" ht="12.75">
      <c r="B58" s="19"/>
      <c r="C58" s="19"/>
    </row>
  </sheetData>
  <sheetProtection/>
  <autoFilter ref="A3:C3"/>
  <mergeCells count="3">
    <mergeCell ref="A1:C1"/>
    <mergeCell ref="A4:C4"/>
    <mergeCell ref="A39:C39"/>
  </mergeCells>
  <printOptions/>
  <pageMargins left="0.25" right="0.25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belozerova.lv</dc:creator>
  <cp:keywords/>
  <dc:description/>
  <cp:lastModifiedBy>Ольга Александровна Сидорова</cp:lastModifiedBy>
  <cp:lastPrinted>2019-12-03T12:56:45Z</cp:lastPrinted>
  <dcterms:created xsi:type="dcterms:W3CDTF">2014-01-28T11:01:20Z</dcterms:created>
  <dcterms:modified xsi:type="dcterms:W3CDTF">2022-02-08T05:52:33Z</dcterms:modified>
  <cp:category/>
  <cp:version/>
  <cp:contentType/>
  <cp:contentStatus/>
</cp:coreProperties>
</file>